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1370" activeTab="0"/>
  </bookViews>
  <sheets>
    <sheet name="Supra Denso Pump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<sst xmlns="http://schemas.openxmlformats.org/spreadsheetml/2006/main" count="57" uniqueCount="41">
  <si>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9V</t>
  </si>
  <si>
    <t>PSI</t>
  </si>
  <si>
    <t>Amps</t>
  </si>
  <si>
    <t>12V</t>
  </si>
  <si>
    <t>14V</t>
  </si>
  <si>
    <t>16V</t>
  </si>
  <si>
    <t>18V</t>
  </si>
  <si>
    <t>GPH</t>
  </si>
  <si>
    <t>Lbs/Hr</t>
  </si>
  <si>
    <t>Denso</t>
  </si>
  <si>
    <t>Model:</t>
  </si>
  <si>
    <t>Toyota Supra 5D13</t>
  </si>
  <si>
    <t>S/N:</t>
  </si>
  <si>
    <t>195130-1020</t>
  </si>
  <si>
    <t>Tested by:</t>
  </si>
  <si>
    <t>J.L.</t>
  </si>
  <si>
    <t>Customer:</t>
  </si>
  <si>
    <t>John Cribb</t>
  </si>
  <si>
    <t>Date: 03 March, 2003</t>
  </si>
  <si>
    <t>New</t>
  </si>
  <si>
    <t>Notes:</t>
  </si>
  <si>
    <t>Weight: 6.6 Lbs/Gal</t>
  </si>
  <si>
    <t>Pump Condition:</t>
  </si>
  <si>
    <t>Normal cracking pressure of relief valve is 55 psi. Valve relieves increasing amounts of fuel up to max pressure</t>
  </si>
  <si>
    <t>Figures shown are net fuel pumped, NOT including fuel bypassed through relief valve</t>
  </si>
  <si>
    <t>1)</t>
  </si>
  <si>
    <t>2)</t>
  </si>
  <si>
    <t>3)</t>
  </si>
  <si>
    <t>Raw data taken for fuel flow was in lbs/hr. Volumetric flow (gals/hr) was calculated.</t>
  </si>
  <si>
    <t>Pump deadheaded</t>
  </si>
  <si>
    <t>at 75 psi</t>
  </si>
  <si>
    <t>At higher voltages (16V &amp; 18V) relief valve seeps fuel as low as 2 psi. Flow increases at normal cracking pressure</t>
  </si>
  <si>
    <t>of 55psi and continues to increase to maximum pressure tested (100 psi)</t>
  </si>
  <si>
    <t>LPH</t>
  </si>
  <si>
    <t>Kinsler Fuel Injection, Inc.
Electric Fuel Pump Test</t>
  </si>
  <si>
    <t>4)</t>
  </si>
  <si>
    <t>Type of Fuel: Gasoline</t>
  </si>
  <si>
    <t>Temperature: 70 deg F</t>
  </si>
  <si>
    <t xml:space="preserve"> Make: </t>
  </si>
  <si>
    <t xml:space="preserve"> Data and notes 1 to 3 from Kinsler have not been changed. Many thanks to John Cribb for sharing this data. - Jeff Lucius</t>
  </si>
  <si>
    <t xml:space="preserve"> Jeff Lucius added the LPH column and this note, and made minor changes to the structure of the original spreadsheet.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</si>
</sst>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/dd/yy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421875" style="1" customWidth="1"/>
    <col min="3" max="3" width="6.00390625" style="2" customWidth="1"/>
    <col min="4" max="4" width="4.8515625" style="2" customWidth="1"/>
    <col min="5" max="5" width="5.8515625" style="2" customWidth="1"/>
    <col min="6" max="6" width="5.00390625" style="0" customWidth="1"/>
    <col min="7" max="7" width="6.00390625" style="2" customWidth="1"/>
    <col min="8" max="8" width="4.7109375" style="2" customWidth="1"/>
    <col min="9" max="9" width="5.7109375" style="2" customWidth="1"/>
    <col min="10" max="10" width="4.421875" style="0" customWidth="1"/>
    <col min="11" max="11" width="6.140625" style="2" customWidth="1"/>
    <col min="12" max="12" width="5.421875" style="2" customWidth="1"/>
    <col min="13" max="13" width="5.7109375" style="2" customWidth="1"/>
    <col min="14" max="14" width="4.421875" style="0" customWidth="1"/>
    <col min="15" max="15" width="5.8515625" style="2" customWidth="1"/>
    <col min="16" max="16" width="5.28125" style="2" customWidth="1"/>
    <col min="17" max="17" width="5.421875" style="2" customWidth="1"/>
    <col min="18" max="18" width="4.57421875" style="0" customWidth="1"/>
    <col min="19" max="19" width="6.140625" style="2" customWidth="1"/>
    <col min="20" max="20" width="4.7109375" style="2" customWidth="1"/>
    <col min="21" max="21" width="5.00390625" style="0" customWidth="1"/>
  </cols>
  <sheetData>
    <row r="1" spans="1:21" ht="7.5" customHeight="1">
      <c r="A1" s="4"/>
      <c r="B1" s="5"/>
      <c r="C1" s="6"/>
      <c r="D1" s="6"/>
      <c r="E1" s="6"/>
      <c r="F1" s="4"/>
      <c r="G1" s="6"/>
      <c r="H1" s="6"/>
      <c r="I1" s="6"/>
      <c r="J1" s="4"/>
      <c r="K1" s="6"/>
      <c r="L1" s="6"/>
      <c r="M1" s="6"/>
      <c r="N1" s="4"/>
      <c r="O1" s="6"/>
      <c r="P1" s="6"/>
      <c r="Q1" s="6"/>
      <c r="R1" s="4"/>
      <c r="S1" s="6"/>
      <c r="T1" s="6"/>
      <c r="U1" s="4"/>
    </row>
    <row r="2" spans="1:21" ht="19.5" customHeight="1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8" t="s">
        <v>18</v>
      </c>
      <c r="P2" s="49"/>
      <c r="Q2" s="49"/>
      <c r="R2" s="49"/>
      <c r="S2" s="49"/>
      <c r="T2" s="49"/>
      <c r="U2" s="50"/>
    </row>
    <row r="3" spans="1:21" ht="13.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51"/>
      <c r="P3" s="52"/>
      <c r="Q3" s="52"/>
      <c r="R3" s="52"/>
      <c r="S3" s="52"/>
      <c r="T3" s="52"/>
      <c r="U3" s="53"/>
    </row>
    <row r="4" spans="1:21" ht="19.5" customHeight="1">
      <c r="A4" s="54" t="s">
        <v>38</v>
      </c>
      <c r="C4" s="55" t="s">
        <v>9</v>
      </c>
      <c r="D4" s="8"/>
      <c r="E4" s="54" t="s">
        <v>10</v>
      </c>
      <c r="F4" s="55" t="s">
        <v>11</v>
      </c>
      <c r="G4" s="55"/>
      <c r="H4" s="55"/>
      <c r="I4" s="58"/>
      <c r="J4" s="54" t="s">
        <v>12</v>
      </c>
      <c r="K4" s="55" t="s">
        <v>13</v>
      </c>
      <c r="L4" s="55"/>
      <c r="M4" s="55"/>
      <c r="N4" s="58"/>
      <c r="O4" s="60" t="s">
        <v>14</v>
      </c>
      <c r="P4" s="61"/>
      <c r="Q4" s="61"/>
      <c r="R4" s="43" t="s">
        <v>15</v>
      </c>
      <c r="S4" s="43"/>
      <c r="T4" s="43"/>
      <c r="U4" s="44"/>
    </row>
    <row r="5" spans="1:21" ht="8.25" customHeight="1">
      <c r="A5" s="45"/>
      <c r="C5" s="56"/>
      <c r="D5" s="10"/>
      <c r="E5" s="45"/>
      <c r="F5" s="56"/>
      <c r="G5" s="56"/>
      <c r="H5" s="56"/>
      <c r="I5" s="59"/>
      <c r="J5" s="45"/>
      <c r="K5" s="56"/>
      <c r="L5" s="56"/>
      <c r="M5" s="56"/>
      <c r="N5" s="59"/>
      <c r="O5" s="62"/>
      <c r="P5" s="63"/>
      <c r="Q5" s="63"/>
      <c r="R5" s="46"/>
      <c r="S5" s="46"/>
      <c r="T5" s="46"/>
      <c r="U5" s="47"/>
    </row>
    <row r="6" spans="1:21" ht="19.5" customHeight="1">
      <c r="A6" s="11" t="s">
        <v>36</v>
      </c>
      <c r="B6" s="12"/>
      <c r="C6" s="8"/>
      <c r="D6" s="8"/>
      <c r="E6" s="8"/>
      <c r="F6" s="13" t="s">
        <v>21</v>
      </c>
      <c r="G6" s="8"/>
      <c r="H6" s="8"/>
      <c r="I6" s="7"/>
      <c r="J6" s="54" t="s">
        <v>22</v>
      </c>
      <c r="K6" s="43"/>
      <c r="L6" s="43"/>
      <c r="M6" s="43"/>
      <c r="N6" s="44" t="s">
        <v>19</v>
      </c>
      <c r="O6" s="60" t="s">
        <v>16</v>
      </c>
      <c r="P6" s="61"/>
      <c r="Q6" s="61"/>
      <c r="R6" s="43" t="s">
        <v>17</v>
      </c>
      <c r="S6" s="43"/>
      <c r="T6" s="43"/>
      <c r="U6" s="44"/>
    </row>
    <row r="7" spans="1:21" ht="12.75" customHeight="1">
      <c r="A7" s="14" t="s">
        <v>37</v>
      </c>
      <c r="B7" s="15"/>
      <c r="C7" s="10"/>
      <c r="D7" s="10"/>
      <c r="E7" s="10"/>
      <c r="F7" s="15"/>
      <c r="G7" s="10"/>
      <c r="H7" s="10"/>
      <c r="I7" s="9"/>
      <c r="J7" s="45"/>
      <c r="K7" s="46"/>
      <c r="L7" s="46"/>
      <c r="M7" s="46"/>
      <c r="N7" s="47"/>
      <c r="O7" s="62"/>
      <c r="P7" s="63"/>
      <c r="Q7" s="63"/>
      <c r="R7" s="46"/>
      <c r="S7" s="46"/>
      <c r="T7" s="46"/>
      <c r="U7" s="47"/>
    </row>
    <row r="8" spans="1:21" s="3" customFormat="1" ht="19.5" customHeight="1">
      <c r="A8" s="41" t="s">
        <v>1</v>
      </c>
      <c r="B8" s="57" t="s">
        <v>0</v>
      </c>
      <c r="C8" s="57"/>
      <c r="D8" s="57"/>
      <c r="E8" s="57"/>
      <c r="F8" s="41" t="s">
        <v>3</v>
      </c>
      <c r="G8" s="41"/>
      <c r="H8" s="41"/>
      <c r="I8" s="41"/>
      <c r="J8" s="41" t="s">
        <v>4</v>
      </c>
      <c r="K8" s="41"/>
      <c r="L8" s="41"/>
      <c r="M8" s="41"/>
      <c r="N8" s="41" t="s">
        <v>5</v>
      </c>
      <c r="O8" s="41"/>
      <c r="P8" s="41"/>
      <c r="Q8" s="41"/>
      <c r="R8" s="41" t="s">
        <v>6</v>
      </c>
      <c r="S8" s="41"/>
      <c r="T8" s="41"/>
      <c r="U8" s="41"/>
    </row>
    <row r="9" spans="1:21" s="3" customFormat="1" ht="19.5" customHeight="1">
      <c r="A9" s="41"/>
      <c r="B9" s="16" t="s">
        <v>7</v>
      </c>
      <c r="C9" s="17" t="s">
        <v>8</v>
      </c>
      <c r="D9" s="31" t="s">
        <v>33</v>
      </c>
      <c r="E9" s="17" t="s">
        <v>2</v>
      </c>
      <c r="F9" s="18" t="s">
        <v>7</v>
      </c>
      <c r="G9" s="17" t="s">
        <v>8</v>
      </c>
      <c r="H9" s="31" t="s">
        <v>33</v>
      </c>
      <c r="I9" s="17" t="s">
        <v>2</v>
      </c>
      <c r="J9" s="18" t="s">
        <v>7</v>
      </c>
      <c r="K9" s="17" t="s">
        <v>8</v>
      </c>
      <c r="L9" s="31" t="s">
        <v>33</v>
      </c>
      <c r="M9" s="17" t="s">
        <v>2</v>
      </c>
      <c r="N9" s="18" t="s">
        <v>7</v>
      </c>
      <c r="O9" s="17" t="s">
        <v>8</v>
      </c>
      <c r="P9" s="31" t="s">
        <v>33</v>
      </c>
      <c r="Q9" s="17" t="s">
        <v>2</v>
      </c>
      <c r="R9" s="18" t="s">
        <v>7</v>
      </c>
      <c r="S9" s="17" t="s">
        <v>8</v>
      </c>
      <c r="T9" s="31" t="s">
        <v>33</v>
      </c>
      <c r="U9" s="17" t="s">
        <v>2</v>
      </c>
    </row>
    <row r="10" spans="1:21" s="3" customFormat="1" ht="19.5" customHeight="1">
      <c r="A10" s="19">
        <v>40</v>
      </c>
      <c r="B10" s="20">
        <f>C10/6.6</f>
        <v>36.515151515151516</v>
      </c>
      <c r="C10" s="21">
        <v>241</v>
      </c>
      <c r="D10" s="20">
        <f>B10*3.785411</f>
        <v>138.2248562121212</v>
      </c>
      <c r="E10" s="20">
        <v>9.5</v>
      </c>
      <c r="F10" s="20">
        <f aca="true" t="shared" si="0" ref="F10:F16">G10/6.6</f>
        <v>62.121212121212125</v>
      </c>
      <c r="G10" s="21">
        <v>410</v>
      </c>
      <c r="H10" s="20">
        <f>F10*3.785411</f>
        <v>235.1543196969697</v>
      </c>
      <c r="I10" s="20">
        <v>12.2</v>
      </c>
      <c r="J10" s="20">
        <f aca="true" t="shared" si="1" ref="J10:J16">K10/6.6</f>
        <v>77.57575757575758</v>
      </c>
      <c r="K10" s="21">
        <v>512</v>
      </c>
      <c r="L10" s="20">
        <f>J10*3.785411</f>
        <v>293.6561260606061</v>
      </c>
      <c r="M10" s="20">
        <v>14.7</v>
      </c>
      <c r="N10" s="20">
        <f aca="true" t="shared" si="2" ref="N10:N16">O10/6.6</f>
        <v>89.3939393939394</v>
      </c>
      <c r="O10" s="21">
        <v>590</v>
      </c>
      <c r="P10" s="20">
        <f>N10*3.785411</f>
        <v>338.3928015151515</v>
      </c>
      <c r="Q10" s="20">
        <v>16.9</v>
      </c>
      <c r="R10" s="20">
        <f aca="true" t="shared" si="3" ref="R10:R16">S10/6.6</f>
        <v>98.63636363636364</v>
      </c>
      <c r="S10" s="21">
        <v>651</v>
      </c>
      <c r="T10" s="20">
        <f>R10*3.785411</f>
        <v>373.3791759090909</v>
      </c>
      <c r="U10" s="20">
        <v>18.8</v>
      </c>
    </row>
    <row r="11" spans="1:21" s="3" customFormat="1" ht="19.5" customHeight="1">
      <c r="A11" s="19">
        <v>50</v>
      </c>
      <c r="B11" s="20">
        <f>C11/6.6</f>
        <v>27.272727272727273</v>
      </c>
      <c r="C11" s="21">
        <v>180</v>
      </c>
      <c r="D11" s="20">
        <f>B11*3.785411</f>
        <v>103.23848181818181</v>
      </c>
      <c r="E11" s="20">
        <v>10.7</v>
      </c>
      <c r="F11" s="20">
        <f t="shared" si="0"/>
        <v>55.303030303030305</v>
      </c>
      <c r="G11" s="21">
        <v>365</v>
      </c>
      <c r="H11" s="20">
        <f aca="true" t="shared" si="4" ref="H11:H16">F11*3.785411</f>
        <v>209.34469924242424</v>
      </c>
      <c r="I11" s="20">
        <v>13.2</v>
      </c>
      <c r="J11" s="20">
        <f t="shared" si="1"/>
        <v>71.21212121212122</v>
      </c>
      <c r="K11" s="21">
        <v>470</v>
      </c>
      <c r="L11" s="20">
        <f aca="true" t="shared" si="5" ref="L11:L16">J11*3.785411</f>
        <v>269.567146969697</v>
      </c>
      <c r="M11" s="20">
        <v>15.5</v>
      </c>
      <c r="N11" s="20">
        <f t="shared" si="2"/>
        <v>84.84848484848486</v>
      </c>
      <c r="O11" s="21">
        <v>560</v>
      </c>
      <c r="P11" s="20">
        <f aca="true" t="shared" si="6" ref="P11:P16">N11*3.785411</f>
        <v>321.1863878787879</v>
      </c>
      <c r="Q11" s="20">
        <v>17.8</v>
      </c>
      <c r="R11" s="20">
        <f t="shared" si="3"/>
        <v>95.45454545454545</v>
      </c>
      <c r="S11" s="21">
        <v>630</v>
      </c>
      <c r="T11" s="20">
        <f aca="true" t="shared" si="7" ref="T11:T16">R11*3.785411</f>
        <v>361.33468636363637</v>
      </c>
      <c r="U11" s="20">
        <v>20</v>
      </c>
    </row>
    <row r="12" spans="1:21" s="3" customFormat="1" ht="19.5" customHeight="1">
      <c r="A12" s="19">
        <v>60</v>
      </c>
      <c r="B12" s="20">
        <f>C12/6.6</f>
        <v>19.6969696969697</v>
      </c>
      <c r="C12" s="21">
        <v>130</v>
      </c>
      <c r="D12" s="20">
        <f>B12*3.785411</f>
        <v>74.56112575757577</v>
      </c>
      <c r="E12" s="20">
        <v>12</v>
      </c>
      <c r="F12" s="20">
        <f t="shared" si="0"/>
        <v>46.96969696969697</v>
      </c>
      <c r="G12" s="21">
        <v>310</v>
      </c>
      <c r="H12" s="20">
        <f t="shared" si="4"/>
        <v>177.79960757575756</v>
      </c>
      <c r="I12" s="20">
        <v>14.4</v>
      </c>
      <c r="J12" s="20">
        <f t="shared" si="1"/>
        <v>65.30303030303031</v>
      </c>
      <c r="K12" s="21">
        <v>431</v>
      </c>
      <c r="L12" s="20">
        <f t="shared" si="5"/>
        <v>247.19880924242426</v>
      </c>
      <c r="M12" s="20">
        <v>16.4</v>
      </c>
      <c r="N12" s="20">
        <f t="shared" si="2"/>
        <v>77.42424242424242</v>
      </c>
      <c r="O12" s="21">
        <v>511</v>
      </c>
      <c r="P12" s="20">
        <f t="shared" si="6"/>
        <v>293.0825789393939</v>
      </c>
      <c r="Q12" s="20">
        <v>18.9</v>
      </c>
      <c r="R12" s="20">
        <f t="shared" si="3"/>
        <v>90.90909090909092</v>
      </c>
      <c r="S12" s="21">
        <v>600</v>
      </c>
      <c r="T12" s="20">
        <f t="shared" si="7"/>
        <v>344.12827272727276</v>
      </c>
      <c r="U12" s="20">
        <v>21.1</v>
      </c>
    </row>
    <row r="13" spans="1:21" s="3" customFormat="1" ht="19.5" customHeight="1">
      <c r="A13" s="19">
        <v>70</v>
      </c>
      <c r="B13" s="20">
        <f>C13/6.6</f>
        <v>9.84848484848485</v>
      </c>
      <c r="C13" s="21">
        <v>65</v>
      </c>
      <c r="D13" s="20">
        <f>B13*3.785411</f>
        <v>37.28056287878788</v>
      </c>
      <c r="E13" s="20">
        <v>13.8</v>
      </c>
      <c r="F13" s="20">
        <f t="shared" si="0"/>
        <v>40.909090909090914</v>
      </c>
      <c r="G13" s="21">
        <v>270</v>
      </c>
      <c r="H13" s="20">
        <f t="shared" si="4"/>
        <v>154.85772272727274</v>
      </c>
      <c r="I13" s="20">
        <v>15.8</v>
      </c>
      <c r="J13" s="20">
        <f t="shared" si="1"/>
        <v>58.78787878787879</v>
      </c>
      <c r="K13" s="21">
        <v>388</v>
      </c>
      <c r="L13" s="20">
        <f t="shared" si="5"/>
        <v>222.53628303030303</v>
      </c>
      <c r="M13" s="20">
        <v>17.3</v>
      </c>
      <c r="N13" s="20">
        <f t="shared" si="2"/>
        <v>72.72727272727273</v>
      </c>
      <c r="O13" s="21">
        <v>480</v>
      </c>
      <c r="P13" s="20">
        <f t="shared" si="6"/>
        <v>275.3026181818182</v>
      </c>
      <c r="Q13" s="20">
        <v>19.7</v>
      </c>
      <c r="R13" s="20">
        <f t="shared" si="3"/>
        <v>86.36363636363637</v>
      </c>
      <c r="S13" s="21">
        <v>570</v>
      </c>
      <c r="T13" s="20">
        <f t="shared" si="7"/>
        <v>326.9218590909091</v>
      </c>
      <c r="U13" s="20">
        <v>22.2</v>
      </c>
    </row>
    <row r="14" spans="1:21" s="3" customFormat="1" ht="19.5" customHeight="1">
      <c r="A14" s="19">
        <v>80</v>
      </c>
      <c r="B14" s="38" t="s">
        <v>29</v>
      </c>
      <c r="C14" s="39"/>
      <c r="D14" s="39"/>
      <c r="E14" s="40"/>
      <c r="F14" s="20">
        <f t="shared" si="0"/>
        <v>31.060606060606062</v>
      </c>
      <c r="G14" s="21">
        <v>205</v>
      </c>
      <c r="H14" s="20">
        <f t="shared" si="4"/>
        <v>117.57715984848485</v>
      </c>
      <c r="I14" s="20">
        <v>16.9</v>
      </c>
      <c r="J14" s="20">
        <f t="shared" si="1"/>
        <v>48.484848484848484</v>
      </c>
      <c r="K14" s="21">
        <v>320</v>
      </c>
      <c r="L14" s="20">
        <f t="shared" si="5"/>
        <v>183.53507878787877</v>
      </c>
      <c r="M14" s="20">
        <v>18.4</v>
      </c>
      <c r="N14" s="20">
        <f t="shared" si="2"/>
        <v>65.15151515151516</v>
      </c>
      <c r="O14" s="21">
        <v>430</v>
      </c>
      <c r="P14" s="20">
        <f t="shared" si="6"/>
        <v>246.62526212121213</v>
      </c>
      <c r="Q14" s="20">
        <v>20.7</v>
      </c>
      <c r="R14" s="20">
        <f t="shared" si="3"/>
        <v>77.57575757575758</v>
      </c>
      <c r="S14" s="21">
        <v>512</v>
      </c>
      <c r="T14" s="20">
        <f t="shared" si="7"/>
        <v>293.6561260606061</v>
      </c>
      <c r="U14" s="20">
        <v>22.9</v>
      </c>
    </row>
    <row r="15" spans="1:21" s="3" customFormat="1" ht="19.5" customHeight="1">
      <c r="A15" s="19">
        <v>90</v>
      </c>
      <c r="B15" s="38" t="s">
        <v>30</v>
      </c>
      <c r="C15" s="39"/>
      <c r="D15" s="39"/>
      <c r="E15" s="40"/>
      <c r="F15" s="20">
        <f t="shared" si="0"/>
        <v>20.454545454545457</v>
      </c>
      <c r="G15" s="21">
        <v>135</v>
      </c>
      <c r="H15" s="20">
        <f t="shared" si="4"/>
        <v>77.42886136363637</v>
      </c>
      <c r="I15" s="20">
        <v>18</v>
      </c>
      <c r="J15" s="20">
        <f t="shared" si="1"/>
        <v>38.03030303030303</v>
      </c>
      <c r="K15" s="21">
        <v>251</v>
      </c>
      <c r="L15" s="20">
        <f t="shared" si="5"/>
        <v>143.96032742424242</v>
      </c>
      <c r="M15" s="20">
        <v>20</v>
      </c>
      <c r="N15" s="20">
        <f t="shared" si="2"/>
        <v>55.75757575757576</v>
      </c>
      <c r="O15" s="21">
        <v>368</v>
      </c>
      <c r="P15" s="20">
        <f t="shared" si="6"/>
        <v>211.0653406060606</v>
      </c>
      <c r="Q15" s="20">
        <v>21.8</v>
      </c>
      <c r="R15" s="20">
        <f t="shared" si="3"/>
        <v>69.6969696969697</v>
      </c>
      <c r="S15" s="21">
        <v>460</v>
      </c>
      <c r="T15" s="20">
        <f t="shared" si="7"/>
        <v>263.8316757575758</v>
      </c>
      <c r="U15" s="20">
        <v>24.4</v>
      </c>
    </row>
    <row r="16" spans="1:21" s="3" customFormat="1" ht="19.5" customHeight="1">
      <c r="A16" s="19">
        <v>100</v>
      </c>
      <c r="B16" s="38"/>
      <c r="C16" s="39"/>
      <c r="D16" s="39"/>
      <c r="E16" s="40"/>
      <c r="F16" s="20">
        <f t="shared" si="0"/>
        <v>7.575757575757576</v>
      </c>
      <c r="G16" s="21">
        <v>50</v>
      </c>
      <c r="H16" s="20">
        <f t="shared" si="4"/>
        <v>28.677356060606062</v>
      </c>
      <c r="I16" s="20">
        <v>19.7</v>
      </c>
      <c r="J16" s="20">
        <f t="shared" si="1"/>
        <v>25.757575757575758</v>
      </c>
      <c r="K16" s="21">
        <v>170</v>
      </c>
      <c r="L16" s="20">
        <f t="shared" si="5"/>
        <v>97.5030106060606</v>
      </c>
      <c r="M16" s="20">
        <v>21</v>
      </c>
      <c r="N16" s="20">
        <f t="shared" si="2"/>
        <v>43.939393939393945</v>
      </c>
      <c r="O16" s="21">
        <v>290</v>
      </c>
      <c r="P16" s="20">
        <f t="shared" si="6"/>
        <v>166.32866515151517</v>
      </c>
      <c r="Q16" s="20">
        <v>22.9</v>
      </c>
      <c r="R16" s="20">
        <f t="shared" si="3"/>
        <v>60.60606060606061</v>
      </c>
      <c r="S16" s="21">
        <v>400</v>
      </c>
      <c r="T16" s="20">
        <f t="shared" si="7"/>
        <v>229.4188484848485</v>
      </c>
      <c r="U16" s="20">
        <v>25.6</v>
      </c>
    </row>
    <row r="17" spans="1:21" ht="12.75">
      <c r="A17" s="22" t="s">
        <v>20</v>
      </c>
      <c r="B17" s="5"/>
      <c r="C17" s="6"/>
      <c r="D17" s="6"/>
      <c r="E17" s="6"/>
      <c r="F17" s="4"/>
      <c r="G17" s="6"/>
      <c r="H17" s="6"/>
      <c r="I17" s="6"/>
      <c r="J17" s="4"/>
      <c r="K17" s="6"/>
      <c r="L17" s="6"/>
      <c r="M17" s="6"/>
      <c r="N17" s="4"/>
      <c r="O17" s="6"/>
      <c r="P17" s="6"/>
      <c r="Q17" s="6"/>
      <c r="R17" s="4"/>
      <c r="S17" s="6"/>
      <c r="T17" s="6"/>
      <c r="U17" s="4"/>
    </row>
    <row r="18" spans="1:21" ht="12.75">
      <c r="A18" s="23" t="s">
        <v>25</v>
      </c>
      <c r="B18" s="24" t="s">
        <v>28</v>
      </c>
      <c r="C18" s="25"/>
      <c r="D18" s="25"/>
      <c r="E18" s="25"/>
      <c r="F18" s="26"/>
      <c r="G18" s="25"/>
      <c r="H18" s="25"/>
      <c r="I18" s="25"/>
      <c r="J18" s="26"/>
      <c r="K18" s="25"/>
      <c r="L18" s="25"/>
      <c r="M18" s="25"/>
      <c r="N18" s="26"/>
      <c r="O18" s="25"/>
      <c r="P18" s="25"/>
      <c r="Q18" s="25"/>
      <c r="R18" s="26"/>
      <c r="S18" s="25"/>
      <c r="T18" s="25"/>
      <c r="U18" s="26"/>
    </row>
    <row r="19" spans="1:21" ht="8.25" customHeight="1">
      <c r="A19" s="4"/>
      <c r="B19" s="5"/>
      <c r="C19" s="6"/>
      <c r="D19" s="6"/>
      <c r="E19" s="6"/>
      <c r="F19" s="4"/>
      <c r="G19" s="6"/>
      <c r="H19" s="6"/>
      <c r="I19" s="6"/>
      <c r="J19" s="4"/>
      <c r="K19" s="6"/>
      <c r="L19" s="6"/>
      <c r="M19" s="6"/>
      <c r="N19" s="4"/>
      <c r="O19" s="6"/>
      <c r="P19" s="6"/>
      <c r="Q19" s="6"/>
      <c r="R19" s="4"/>
      <c r="S19" s="6"/>
      <c r="T19" s="6"/>
      <c r="U19" s="4"/>
    </row>
    <row r="20" spans="1:21" ht="14.25" customHeight="1">
      <c r="A20" s="23" t="s">
        <v>26</v>
      </c>
      <c r="B20" s="24" t="s">
        <v>23</v>
      </c>
      <c r="C20" s="25"/>
      <c r="D20" s="25"/>
      <c r="E20" s="25"/>
      <c r="F20" s="26"/>
      <c r="G20" s="25"/>
      <c r="H20" s="25"/>
      <c r="I20" s="25"/>
      <c r="J20" s="26"/>
      <c r="K20" s="25"/>
      <c r="L20" s="25"/>
      <c r="M20" s="25"/>
      <c r="N20" s="26"/>
      <c r="O20" s="25"/>
      <c r="P20" s="25"/>
      <c r="Q20" s="25"/>
      <c r="R20" s="26"/>
      <c r="S20" s="25"/>
      <c r="T20" s="25"/>
      <c r="U20" s="26"/>
    </row>
    <row r="21" spans="1:21" ht="8.25" customHeight="1">
      <c r="A21" s="27"/>
      <c r="B21" s="5"/>
      <c r="C21" s="6"/>
      <c r="D21" s="6"/>
      <c r="E21" s="6"/>
      <c r="F21" s="4"/>
      <c r="G21" s="6"/>
      <c r="H21" s="6"/>
      <c r="I21" s="6"/>
      <c r="J21" s="4"/>
      <c r="K21" s="6"/>
      <c r="L21" s="6"/>
      <c r="M21" s="6"/>
      <c r="N21" s="4"/>
      <c r="O21" s="6"/>
      <c r="P21" s="6"/>
      <c r="Q21" s="6"/>
      <c r="R21" s="4"/>
      <c r="S21" s="6"/>
      <c r="T21" s="6"/>
      <c r="U21" s="4"/>
    </row>
    <row r="22" spans="1:21" ht="12.75">
      <c r="A22" s="23"/>
      <c r="B22" s="24" t="s">
        <v>24</v>
      </c>
      <c r="C22" s="25"/>
      <c r="D22" s="25"/>
      <c r="E22" s="25"/>
      <c r="F22" s="26"/>
      <c r="G22" s="25"/>
      <c r="H22" s="25"/>
      <c r="I22" s="25"/>
      <c r="J22" s="26"/>
      <c r="K22" s="25"/>
      <c r="L22" s="25"/>
      <c r="M22" s="25"/>
      <c r="N22" s="26"/>
      <c r="O22" s="25"/>
      <c r="P22" s="25"/>
      <c r="Q22" s="25"/>
      <c r="R22" s="26"/>
      <c r="S22" s="25"/>
      <c r="T22" s="25"/>
      <c r="U22" s="26"/>
    </row>
    <row r="23" spans="1:21" ht="8.25" customHeight="1">
      <c r="A23" s="28"/>
      <c r="B23" s="29"/>
      <c r="C23" s="30"/>
      <c r="D23" s="30"/>
      <c r="E23" s="30"/>
      <c r="F23" s="22"/>
      <c r="G23" s="30"/>
      <c r="H23" s="30"/>
      <c r="I23" s="30"/>
      <c r="J23" s="22"/>
      <c r="K23" s="30"/>
      <c r="L23" s="30"/>
      <c r="M23" s="30"/>
      <c r="N23" s="22"/>
      <c r="O23" s="30"/>
      <c r="P23" s="30"/>
      <c r="Q23" s="30"/>
      <c r="R23" s="22"/>
      <c r="S23" s="30"/>
      <c r="T23" s="30"/>
      <c r="U23" s="22"/>
    </row>
    <row r="24" spans="1:21" ht="12.75">
      <c r="A24" s="23" t="s">
        <v>27</v>
      </c>
      <c r="B24" s="24" t="s">
        <v>31</v>
      </c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25"/>
      <c r="R24" s="26"/>
      <c r="S24" s="25"/>
      <c r="T24" s="25"/>
      <c r="U24" s="26"/>
    </row>
    <row r="25" spans="1:21" ht="8.25" customHeight="1">
      <c r="A25" s="22"/>
      <c r="B25" s="29"/>
      <c r="C25" s="30"/>
      <c r="D25" s="30"/>
      <c r="E25" s="30"/>
      <c r="F25" s="22"/>
      <c r="G25" s="30"/>
      <c r="H25" s="30"/>
      <c r="I25" s="30"/>
      <c r="J25" s="22"/>
      <c r="K25" s="30"/>
      <c r="L25" s="30"/>
      <c r="M25" s="30"/>
      <c r="N25" s="22"/>
      <c r="O25" s="30"/>
      <c r="P25" s="30"/>
      <c r="Q25" s="30"/>
      <c r="R25" s="22"/>
      <c r="S25" s="30"/>
      <c r="T25" s="30"/>
      <c r="U25" s="22"/>
    </row>
    <row r="26" spans="1:21" ht="12.75">
      <c r="A26" s="23"/>
      <c r="B26" s="24" t="s">
        <v>32</v>
      </c>
      <c r="C26" s="25"/>
      <c r="D26" s="25"/>
      <c r="E26" s="25"/>
      <c r="F26" s="26"/>
      <c r="G26" s="25"/>
      <c r="H26" s="25"/>
      <c r="I26" s="25"/>
      <c r="J26" s="26"/>
      <c r="K26" s="25"/>
      <c r="L26" s="25"/>
      <c r="M26" s="25"/>
      <c r="N26" s="26"/>
      <c r="O26" s="25"/>
      <c r="P26" s="25"/>
      <c r="Q26" s="25"/>
      <c r="R26" s="26"/>
      <c r="S26" s="25"/>
      <c r="T26" s="25"/>
      <c r="U26" s="26"/>
    </row>
    <row r="27" spans="1:21" ht="17.25" customHeight="1">
      <c r="A27" s="32" t="s">
        <v>35</v>
      </c>
      <c r="B27" s="33" t="s">
        <v>40</v>
      </c>
      <c r="C27" s="34"/>
      <c r="D27" s="34"/>
      <c r="E27" s="34"/>
      <c r="F27" s="35"/>
      <c r="G27" s="34"/>
      <c r="H27" s="34"/>
      <c r="I27" s="34"/>
      <c r="J27" s="35"/>
      <c r="K27" s="34"/>
      <c r="L27" s="34"/>
      <c r="M27" s="34"/>
      <c r="N27" s="35"/>
      <c r="O27" s="34"/>
      <c r="P27" s="34"/>
      <c r="Q27" s="34"/>
      <c r="R27" s="35"/>
      <c r="S27" s="34"/>
      <c r="T27" s="34"/>
      <c r="U27" s="35"/>
    </row>
    <row r="28" spans="1:21" ht="12.75">
      <c r="A28" s="36"/>
      <c r="B28" s="24" t="s">
        <v>39</v>
      </c>
      <c r="C28" s="37"/>
      <c r="D28" s="37"/>
      <c r="E28" s="37"/>
      <c r="F28" s="36"/>
      <c r="G28" s="37"/>
      <c r="H28" s="37"/>
      <c r="I28" s="37"/>
      <c r="J28" s="36"/>
      <c r="K28" s="37"/>
      <c r="L28" s="37"/>
      <c r="M28" s="37"/>
      <c r="N28" s="36"/>
      <c r="O28" s="37"/>
      <c r="P28" s="37"/>
      <c r="Q28" s="37"/>
      <c r="R28" s="36"/>
      <c r="S28" s="37"/>
      <c r="T28" s="37"/>
      <c r="U28" s="36"/>
    </row>
    <row r="29" spans="1:21" ht="12.75">
      <c r="A29" s="4"/>
      <c r="B29" s="5"/>
      <c r="C29" s="6"/>
      <c r="D29" s="6"/>
      <c r="E29" s="6"/>
      <c r="F29" s="4"/>
      <c r="G29" s="6"/>
      <c r="H29" s="6"/>
      <c r="I29" s="6"/>
      <c r="J29" s="4"/>
      <c r="K29" s="6"/>
      <c r="L29" s="6"/>
      <c r="M29" s="6"/>
      <c r="N29" s="4"/>
      <c r="O29" s="6"/>
      <c r="P29" s="6"/>
      <c r="Q29" s="6"/>
      <c r="R29" s="4"/>
      <c r="S29" s="6"/>
      <c r="T29" s="6"/>
      <c r="U29" s="4"/>
    </row>
    <row r="30" spans="1:21" ht="12.75">
      <c r="A30" s="4"/>
      <c r="B30" s="5"/>
      <c r="C30" s="6"/>
      <c r="D30" s="6"/>
      <c r="E30" s="6"/>
      <c r="F30" s="4"/>
      <c r="G30" s="6"/>
      <c r="H30" s="6"/>
      <c r="I30" s="6"/>
      <c r="J30" s="4"/>
      <c r="K30" s="6"/>
      <c r="L30" s="6"/>
      <c r="M30" s="6"/>
      <c r="N30" s="4"/>
      <c r="O30" s="6"/>
      <c r="P30" s="6"/>
      <c r="Q30" s="6"/>
      <c r="R30" s="4"/>
      <c r="S30" s="6"/>
      <c r="T30" s="6"/>
      <c r="U30" s="4"/>
    </row>
    <row r="31" spans="1:21" ht="12.75">
      <c r="A31" s="4"/>
      <c r="B31" s="5"/>
      <c r="C31" s="6"/>
      <c r="D31" s="6"/>
      <c r="E31" s="6"/>
      <c r="F31" s="4"/>
      <c r="G31" s="6"/>
      <c r="H31" s="6"/>
      <c r="I31" s="6"/>
      <c r="J31" s="4"/>
      <c r="K31" s="6"/>
      <c r="L31" s="6"/>
      <c r="M31" s="6"/>
      <c r="N31" s="4"/>
      <c r="O31" s="6"/>
      <c r="P31" s="6"/>
      <c r="Q31" s="6"/>
      <c r="R31" s="4"/>
      <c r="S31" s="6"/>
      <c r="T31" s="6"/>
      <c r="U31" s="4"/>
    </row>
    <row r="32" spans="1:21" ht="12.75">
      <c r="A32" s="4"/>
      <c r="B32" s="5"/>
      <c r="C32" s="6"/>
      <c r="D32" s="6"/>
      <c r="E32" s="6"/>
      <c r="F32" s="4"/>
      <c r="G32" s="6"/>
      <c r="H32" s="6"/>
      <c r="I32" s="6"/>
      <c r="J32" s="4"/>
      <c r="K32" s="6"/>
      <c r="L32" s="6"/>
      <c r="M32" s="6"/>
      <c r="N32" s="4"/>
      <c r="O32" s="6"/>
      <c r="P32" s="6"/>
      <c r="Q32" s="6"/>
      <c r="R32" s="4"/>
      <c r="S32" s="6"/>
      <c r="T32" s="6"/>
      <c r="U32" s="4"/>
    </row>
  </sheetData>
  <mergeCells count="23">
    <mergeCell ref="J6:M7"/>
    <mergeCell ref="N6:N7"/>
    <mergeCell ref="O6:Q7"/>
    <mergeCell ref="R6:U7"/>
    <mergeCell ref="F4:I5"/>
    <mergeCell ref="K4:N5"/>
    <mergeCell ref="O4:Q5"/>
    <mergeCell ref="R4:U5"/>
    <mergeCell ref="A8:A9"/>
    <mergeCell ref="A2:N3"/>
    <mergeCell ref="O2:U3"/>
    <mergeCell ref="A4:A5"/>
    <mergeCell ref="C4:C5"/>
    <mergeCell ref="E4:E5"/>
    <mergeCell ref="J4:J5"/>
    <mergeCell ref="B8:E8"/>
    <mergeCell ref="F8:I8"/>
    <mergeCell ref="J8:M8"/>
    <mergeCell ref="B14:E14"/>
    <mergeCell ref="B15:E15"/>
    <mergeCell ref="B16:E16"/>
    <mergeCell ref="R8:U8"/>
    <mergeCell ref="N8:Q8"/>
  </mergeCells>
  <printOptions/>
  <pageMargins left="0.28" right="0.25" top="0.4" bottom="1" header="0.25" footer="0.5"/>
  <pageSetup horizontalDpi="300" verticalDpi="3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Cribb</dc:creator>
  <cp:keywords/>
  <dc:description/>
  <cp:lastModifiedBy>Jeff Lucius</cp:lastModifiedBy>
  <cp:lastPrinted>2003-03-10T10:30:03Z</cp:lastPrinted>
  <dcterms:created xsi:type="dcterms:W3CDTF">2003-03-07T18:19:59Z</dcterms:created>
  <dcterms:modified xsi:type="dcterms:W3CDTF">2003-03-11T01:43:25Z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1451818667</vt:i4>
  </property>
  <property fmtid="{D5CDD505-2E9C-101B-9397-08002B2CF9AE}" pid="3" name="_EmailSubject">
    <vt:lpwstr>Supra Fuel Pump Test</vt:lpwstr>
  </property>
  <property fmtid="{D5CDD505-2E9C-101B-9397-08002B2CF9AE}" pid="4" name="_AuthorEmailDisplayName">
    <vt:lpwstr>John Cribb</vt:lpwstr>
  </property>
  <property fmtid="{D5CDD505-2E9C-101B-9397-08002B2CF9AE}" pid="5" name="_ReviewingToolsShownOnce">
    <vt:lpwstr/>
  </property>
</Properties>
</file>